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6C209BF8-22DB-4711-806E-CED9EAF06C4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<sst xmlns="http://schemas.openxmlformats.org/spreadsheetml/2006/main" count="2262" uniqueCount="1134">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</sst>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821</v>
      </c>
      <c r="B10" s="158"/>
      <c r="C10" s="108" t="str">
        <f>VLOOKUP(A10,lista,2,0)</f>
        <v>G. EXPROPIACIONES</v>
      </c>
      <c r="D10" s="108"/>
      <c r="E10" s="108"/>
      <c r="F10" s="108"/>
      <c r="G10" s="108" t="str">
        <f>VLOOKUP(A10,lista,3,0)</f>
        <v>Técnico/a 2</v>
      </c>
      <c r="H10" s="108"/>
      <c r="I10" s="119" t="str">
        <f>VLOOKUP(A10,lista,4,0)</f>
        <v>Técnico/a Jurídico Expropiaciones y Dominios Públicos viarios</v>
      </c>
      <c r="J10" s="120"/>
      <c r="K10" s="108" t="str">
        <f>VLOOKUP(A10,lista,5,0)</f>
        <v>Asturias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10 años de experiencia en Derecho Civil, Penal, Responsabilidad Civil y Daños.
Diplomatura en Mediación Civil y Mercantil.
Máster en Dirección y Gestión de Empresas.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tZB3M4+cHmUucUKGgifSVEVJYwAUn7gTWMP6KU0f+nMFqDwaCa0mxwxT6aPPrqfwYvf9Nz7oUMafa2Ab5GkUQ==" saltValue="xYd77gqdqCUGO/OQT/eoP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2025-02-11T15:09:04Z</dcterms:modified>
</cp:coreProperties>
</file>